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7" yWindow="95" windowWidth="17525" windowHeight="1218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" i="1" l="1"/>
  <c r="E6" i="1"/>
  <c r="E3" i="1"/>
  <c r="E4" i="1"/>
  <c r="E5" i="1"/>
  <c r="E7" i="1"/>
  <c r="E8" i="1"/>
  <c r="E9" i="1"/>
  <c r="E10" i="1"/>
  <c r="E11" i="1"/>
  <c r="E2" i="1"/>
</calcChain>
</file>

<file path=xl/sharedStrings.xml><?xml version="1.0" encoding="utf-8"?>
<sst xmlns="http://schemas.openxmlformats.org/spreadsheetml/2006/main" count="39" uniqueCount="38">
  <si>
    <t>Source</t>
  </si>
  <si>
    <t>Volts</t>
  </si>
  <si>
    <t>Amps</t>
  </si>
  <si>
    <t>Duty Cycle</t>
  </si>
  <si>
    <t>Notes</t>
  </si>
  <si>
    <t>Raspberry Pi SBC</t>
  </si>
  <si>
    <t>WiFi adapter</t>
  </si>
  <si>
    <t>Beam break sensors, emitter</t>
  </si>
  <si>
    <t>Number</t>
  </si>
  <si>
    <t>Arduino or LaunchPad microcontroller</t>
  </si>
  <si>
    <t>Temperature sensors</t>
  </si>
  <si>
    <t>Light sensors</t>
  </si>
  <si>
    <t>Camera</t>
  </si>
  <si>
    <t>Infra-Red illuminator</t>
  </si>
  <si>
    <t>Miscdellaneous sensors</t>
  </si>
  <si>
    <t>Beam break sensors, detector</t>
  </si>
  <si>
    <t>2 amps is worst-case, commonly 1 amp.</t>
  </si>
  <si>
    <t>Just guessing here</t>
  </si>
  <si>
    <t>Total Amps</t>
  </si>
  <si>
    <t>URL</t>
  </si>
  <si>
    <t>http://info.bannerengineering.com/xpedio/groups/public/documents/literature/147032.pdf</t>
  </si>
  <si>
    <t>http://forum.arduino.cc/index.php/topic,24234.0.html</t>
  </si>
  <si>
    <t>Assumes a "mega", other models use less</t>
  </si>
  <si>
    <t xml:space="preserve">Assumes 10k approximate resistance </t>
  </si>
  <si>
    <t>Total</t>
  </si>
  <si>
    <t>?????</t>
  </si>
  <si>
    <t>http://www.supercircuits.com/accessories/infrared-illuminators/80-ft-outdoor-ir-illuminator-ir33</t>
  </si>
  <si>
    <t>(typical) Only needed when camera is on at night</t>
  </si>
  <si>
    <t>http://www.raspberrypi.org/</t>
  </si>
  <si>
    <t>http://www.amazon.com/s/?ie=UTF8&amp;keywords=ethernet+to+wifi+adapter&amp;tag=googhydr-20&amp;index=aps&amp;hvadid=22374440528&amp;hvpos=1t1&amp;hvexid=&amp;hvnetw=g&amp;hvrand=7006660661472883005&amp;hvpone=&amp;hvptwo=&amp;hvqmt=e&amp;hvdev=c&amp;ref=pd_sl_lmkt0q1ak_e</t>
  </si>
  <si>
    <t>Probably only used at night, intermittently</t>
  </si>
  <si>
    <t>Not considered yet</t>
  </si>
  <si>
    <t>Wiring loss</t>
  </si>
  <si>
    <t>Voltage regulator/converter loss</t>
  </si>
  <si>
    <t>Charge controller loss</t>
  </si>
  <si>
    <t>http://www.adafruit.com/products/372</t>
  </si>
  <si>
    <t>http://www.supercircuits.com/security-cameras/megapixel-security-cameras/3s-2-megapixel-day-night-box-security-camera-n1072</t>
  </si>
  <si>
    <t xml:space="preserve">Use LED or CDS cell.  Assumes 10k approximate resistance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</si>
</sst>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68" fontId="0" fillId="0" borderId="0" xfId="0" applyNumberFormat="1"/>
    <xf numFmtId="168" fontId="1" fillId="0" borderId="0" xfId="0" applyNumberFormat="1" applyFont="1"/>
    <xf numFmtId="1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upercircuits.com/security-cameras/megapixel-security-cameras/3s-2-megapixel-day-night-box-security-camera-n1072" TargetMode="External"/><Relationship Id="rId3" Type="http://schemas.openxmlformats.org/officeDocument/2006/relationships/hyperlink" Target="http://forum.arduino.cc/index.php/topic,24234.0.html" TargetMode="External"/><Relationship Id="rId7" Type="http://schemas.openxmlformats.org/officeDocument/2006/relationships/hyperlink" Target="http://www.supercircuits.com/accessories/infrared-illuminators/80-ft-outdoor-ir-illuminator-ir33" TargetMode="External"/><Relationship Id="rId2" Type="http://schemas.openxmlformats.org/officeDocument/2006/relationships/hyperlink" Target="http://info.bannerengineering.com/xpedio/groups/public/documents/literature/147032.pdf" TargetMode="External"/><Relationship Id="rId1" Type="http://schemas.openxmlformats.org/officeDocument/2006/relationships/hyperlink" Target="http://info.bannerengineering.com/xpedio/groups/public/documents/literature/147032.pdf" TargetMode="External"/><Relationship Id="rId6" Type="http://schemas.openxmlformats.org/officeDocument/2006/relationships/hyperlink" Target="http://www.adafruit.com/products/372" TargetMode="External"/><Relationship Id="rId5" Type="http://schemas.openxmlformats.org/officeDocument/2006/relationships/hyperlink" Target="http://www.amazon.com/s/?ie=UTF8&amp;keywords=ethernet+to+wifi+adapter&amp;tag=googhydr-20&amp;index=aps&amp;hvadid=22374440528&amp;hvpos=1t1&amp;hvexid=&amp;hvnetw=g&amp;hvrand=7006660661472883005&amp;hvpone=&amp;hvptwo=&amp;hvqmt=e&amp;hvdev=c&amp;ref=pd_sl_lmkt0q1ak_e" TargetMode="External"/><Relationship Id="rId4" Type="http://schemas.openxmlformats.org/officeDocument/2006/relationships/hyperlink" Target="http://www.raspberrypi.org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G22" sqref="G22"/>
    </sheetView>
  </sheetViews>
  <sheetFormatPr defaultRowHeight="14.3" x14ac:dyDescent="0.25"/>
  <cols>
    <col min="1" max="1" width="31.875" bestFit="1" customWidth="1"/>
    <col min="2" max="2" width="8" bestFit="1" customWidth="1"/>
    <col min="3" max="3" width="6.375" bestFit="1" customWidth="1"/>
    <col min="4" max="4" width="6" bestFit="1" customWidth="1"/>
    <col min="5" max="5" width="10.625" bestFit="1" customWidth="1"/>
    <col min="6" max="6" width="10" bestFit="1" customWidth="1"/>
    <col min="7" max="7" width="50.25" bestFit="1" customWidth="1"/>
    <col min="8" max="8" width="218" bestFit="1" customWidth="1"/>
  </cols>
  <sheetData>
    <row r="1" spans="1:8" s="2" customFormat="1" x14ac:dyDescent="0.25">
      <c r="A1" s="2" t="s">
        <v>0</v>
      </c>
      <c r="B1" s="2" t="s">
        <v>8</v>
      </c>
      <c r="C1" s="2" t="s">
        <v>1</v>
      </c>
      <c r="D1" s="2" t="s">
        <v>2</v>
      </c>
      <c r="E1" s="2" t="s">
        <v>18</v>
      </c>
      <c r="F1" s="2" t="s">
        <v>3</v>
      </c>
      <c r="G1" s="2" t="s">
        <v>4</v>
      </c>
      <c r="H1" s="2" t="s">
        <v>19</v>
      </c>
    </row>
    <row r="2" spans="1:8" x14ac:dyDescent="0.25">
      <c r="A2" t="s">
        <v>5</v>
      </c>
      <c r="B2" s="5">
        <v>1</v>
      </c>
      <c r="C2" s="5">
        <v>5</v>
      </c>
      <c r="D2" s="3">
        <v>2</v>
      </c>
      <c r="E2" s="3">
        <f>B2*D2</f>
        <v>2</v>
      </c>
      <c r="F2" s="5">
        <v>1</v>
      </c>
      <c r="G2" t="s">
        <v>16</v>
      </c>
      <c r="H2" s="1" t="s">
        <v>28</v>
      </c>
    </row>
    <row r="3" spans="1:8" x14ac:dyDescent="0.25">
      <c r="A3" t="s">
        <v>6</v>
      </c>
      <c r="B3" s="5">
        <v>1</v>
      </c>
      <c r="C3" s="5">
        <v>5</v>
      </c>
      <c r="D3" s="3">
        <v>1</v>
      </c>
      <c r="E3" s="3">
        <f t="shared" ref="E3:E11" si="0">B3*D3</f>
        <v>1</v>
      </c>
      <c r="F3" s="5">
        <v>1</v>
      </c>
      <c r="G3" t="s">
        <v>17</v>
      </c>
      <c r="H3" s="1" t="s">
        <v>29</v>
      </c>
    </row>
    <row r="4" spans="1:8" x14ac:dyDescent="0.25">
      <c r="A4" t="s">
        <v>7</v>
      </c>
      <c r="B4" s="5">
        <v>8</v>
      </c>
      <c r="C4" s="5">
        <v>12</v>
      </c>
      <c r="D4" s="3">
        <v>1.4999999999999999E-2</v>
      </c>
      <c r="E4" s="3">
        <f t="shared" si="0"/>
        <v>0.12</v>
      </c>
      <c r="F4" s="5">
        <v>0.5</v>
      </c>
      <c r="H4" s="1" t="s">
        <v>20</v>
      </c>
    </row>
    <row r="5" spans="1:8" x14ac:dyDescent="0.25">
      <c r="A5" t="s">
        <v>15</v>
      </c>
      <c r="B5" s="5">
        <v>8</v>
      </c>
      <c r="C5" s="5">
        <v>12</v>
      </c>
      <c r="D5" s="3">
        <v>1.4999999999999999E-2</v>
      </c>
      <c r="E5" s="3">
        <f t="shared" si="0"/>
        <v>0.12</v>
      </c>
      <c r="F5" s="5">
        <v>0.5</v>
      </c>
      <c r="H5" s="1" t="s">
        <v>20</v>
      </c>
    </row>
    <row r="6" spans="1:8" x14ac:dyDescent="0.25">
      <c r="A6" t="s">
        <v>9</v>
      </c>
      <c r="B6" s="5">
        <v>2</v>
      </c>
      <c r="C6" s="5">
        <v>5</v>
      </c>
      <c r="D6" s="3">
        <v>6.5000000000000002E-2</v>
      </c>
      <c r="E6" s="3">
        <f t="shared" si="0"/>
        <v>0.13</v>
      </c>
      <c r="F6" s="5"/>
      <c r="G6" t="s">
        <v>22</v>
      </c>
      <c r="H6" s="1" t="s">
        <v>21</v>
      </c>
    </row>
    <row r="7" spans="1:8" x14ac:dyDescent="0.25">
      <c r="A7" t="s">
        <v>10</v>
      </c>
      <c r="B7" s="5">
        <v>6</v>
      </c>
      <c r="C7" s="5">
        <v>5</v>
      </c>
      <c r="D7" s="3">
        <v>1E-3</v>
      </c>
      <c r="E7" s="3">
        <f t="shared" si="0"/>
        <v>6.0000000000000001E-3</v>
      </c>
      <c r="F7" s="5"/>
      <c r="G7" t="s">
        <v>23</v>
      </c>
      <c r="H7" s="1" t="s">
        <v>35</v>
      </c>
    </row>
    <row r="8" spans="1:8" x14ac:dyDescent="0.25">
      <c r="A8" t="s">
        <v>11</v>
      </c>
      <c r="B8" s="5">
        <v>3</v>
      </c>
      <c r="C8" s="5">
        <v>5</v>
      </c>
      <c r="D8" s="3">
        <v>1E-3</v>
      </c>
      <c r="E8" s="3">
        <f t="shared" si="0"/>
        <v>3.0000000000000001E-3</v>
      </c>
      <c r="F8" s="5"/>
      <c r="G8" t="s">
        <v>37</v>
      </c>
    </row>
    <row r="9" spans="1:8" x14ac:dyDescent="0.25">
      <c r="A9" t="s">
        <v>12</v>
      </c>
      <c r="B9" s="5">
        <v>1</v>
      </c>
      <c r="C9" s="5">
        <v>12</v>
      </c>
      <c r="D9" s="3">
        <v>0.5</v>
      </c>
      <c r="E9" s="3">
        <f t="shared" si="0"/>
        <v>0.5</v>
      </c>
      <c r="F9" s="5"/>
      <c r="G9" t="s">
        <v>30</v>
      </c>
      <c r="H9" s="1" t="s">
        <v>36</v>
      </c>
    </row>
    <row r="10" spans="1:8" x14ac:dyDescent="0.25">
      <c r="A10" t="s">
        <v>13</v>
      </c>
      <c r="B10" s="5">
        <v>1</v>
      </c>
      <c r="C10" s="5">
        <v>12</v>
      </c>
      <c r="D10" s="3">
        <v>0.3</v>
      </c>
      <c r="E10" s="3">
        <f t="shared" si="0"/>
        <v>0.3</v>
      </c>
      <c r="F10" s="5">
        <v>0.5</v>
      </c>
      <c r="G10" t="s">
        <v>27</v>
      </c>
      <c r="H10" s="1" t="s">
        <v>26</v>
      </c>
    </row>
    <row r="11" spans="1:8" x14ac:dyDescent="0.25">
      <c r="A11" t="s">
        <v>14</v>
      </c>
      <c r="B11" s="5">
        <v>2</v>
      </c>
      <c r="C11" s="5">
        <v>5</v>
      </c>
      <c r="D11" s="3">
        <v>0.1</v>
      </c>
      <c r="E11" s="3">
        <f t="shared" si="0"/>
        <v>0.2</v>
      </c>
      <c r="F11" s="5"/>
      <c r="G11" t="s">
        <v>25</v>
      </c>
    </row>
    <row r="12" spans="1:8" x14ac:dyDescent="0.25">
      <c r="A12" s="2" t="s">
        <v>24</v>
      </c>
      <c r="B12" s="3"/>
      <c r="C12" s="3"/>
      <c r="D12" s="3"/>
      <c r="E12" s="4">
        <f>SUM(E2:E11)</f>
        <v>4.3790000000000004</v>
      </c>
      <c r="F12" s="3"/>
    </row>
    <row r="15" spans="1:8" x14ac:dyDescent="0.25">
      <c r="A15" s="2" t="s">
        <v>31</v>
      </c>
    </row>
    <row r="16" spans="1:8" x14ac:dyDescent="0.25">
      <c r="A16" t="s">
        <v>32</v>
      </c>
    </row>
    <row r="17" spans="1:1" x14ac:dyDescent="0.25">
      <c r="A17" t="s">
        <v>33</v>
      </c>
    </row>
    <row r="18" spans="1:1" x14ac:dyDescent="0.25">
      <c r="A18" t="s">
        <v>34</v>
      </c>
    </row>
  </sheetData>
  <hyperlinks>
    <hyperlink ref="H4" r:id="rId1"/>
    <hyperlink ref="H5" r:id="rId2"/>
    <hyperlink ref="H6" r:id="rId3"/>
    <hyperlink ref="H2" r:id="rId4"/>
    <hyperlink ref="H3" r:id="rId5"/>
    <hyperlink ref="H7" r:id="rId6"/>
    <hyperlink ref="H10" r:id="rId7"/>
    <hyperlink ref="H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Valencia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Reed</dc:creator>
  <cp:lastModifiedBy>Jerry Reed</cp:lastModifiedBy>
  <dcterms:created xsi:type="dcterms:W3CDTF">2013-06-18T19:43:16Z</dcterms:created>
  <dcterms:modified xsi:type="dcterms:W3CDTF">2013-06-18T20:15:09Z</dcterms:modified>
</cp:coreProperties>
</file>